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0" yWindow="-495" windowWidth="29040" windowHeight="13455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45621"/>
</workbook>
</file>

<file path=xl/sharedStrings.xml><?xml version="1.0" encoding="utf-8"?>
<sst xmlns="http://schemas.openxmlformats.org/spreadsheetml/2006/main" count="425" uniqueCount="156">
  <si>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</si>
  <si>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</si>
  <si>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</si>
  <si>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</si>
  <si>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</si>
  <si>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</si>
  <si>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</si>
  <si>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</si>
  <si>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</si>
  <si>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</si>
  <si>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</si>
  <si>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</si>
  <si>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</si>
  <si>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</si>
  <si>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</si>
  <si>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</si>
  <si>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</si>
  <si>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</si>
  <si>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</si>
  <si>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</si>
  <si>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</si>
  <si>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</si>
  <si>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</si>
  <si>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</si>
  <si>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</si>
  <si>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</si>
  <si>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</si>
  <si>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</si>
  <si>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</si>
  <si>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</si>
  <si>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</si>
  <si>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</si>
  <si>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</si>
  <si>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</si>
  <si>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</si>
  <si>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</si>
  <si>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</si>
  <si>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</si>
  <si>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</si>
  <si>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</si>
  <si>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</si>
  <si>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</si>
  <si>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</si>
  <si>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</si>
  <si>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</si>
  <si>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</si>
  <si>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</si>
  <si>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</si>
  <si>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</si>
  <si>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</si>
  <si>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</si>
  <si>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</si>
  <si>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</si>
  <si>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</si>
  <si>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</si>
  <si>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</si>
  <si>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</si>
  <si>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</si>
  <si>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</si>
  <si>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</si>
  <si>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</si>
  <si>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</si>
  <si>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</si>
  <si>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</si>
  <si>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</si>
  <si>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</si>
  <si>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</si>
  <si>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</si>
  <si>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</si>
  <si>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</si>
  <si>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</si>
  <si>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</si>
  <si>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</si>
  <si>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</si>
  <si>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</si>
  <si>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</si>
  <si>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</si>
  <si>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</si>
  <si>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</si>
  <si>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</si>
  <si>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</si>
  <si>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</si>
  <si>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</si>
  <si>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</si>
  <si>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</si>
  <si>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</si>
  <si>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</si>
  <si>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</si>
  <si>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</si>
  <si>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</si>
  <si>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</si>
  <si>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</si>
  <si>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</si>
  <si>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</si>
  <si>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</si>
  <si>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</si>
  <si>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</si>
  <si>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</si>
  <si>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</si>
  <si>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</si>
  <si>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</si>
  <si>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</si>
  <si>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</si>
  <si>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</si>
  <si>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</si>
  <si>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</si>
  <si>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</si>
  <si>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</si>
  <si>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</si>
  <si>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</si>
  <si>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</si>
  <si>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</si>
  <si>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</si>
  <si>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</si>
  <si>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</si>
  <si>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</si>
  <si>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</si>
  <si>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</si>
  <si>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</si>
  <si>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</si>
  <si>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</si>
  <si>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</si>
  <si>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</si>
  <si>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</si>
  <si>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</si>
  <si>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</si>
  <si>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</si>
  <si>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</si>
  <si>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</si>
  <si>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</si>
  <si>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</si>
  <si>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</si>
  <si>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</si>
  <si>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</si>
  <si>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</si>
  <si>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</si>
  <si>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</si>
  <si>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</si>
  <si>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</si>
  <si>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</si>
  <si>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</si>
  <si>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SLANE</t>
  </si>
  <si>
    <t>LONGJIA</t>
  </si>
  <si>
    <t>REJESTRACJE - PZPM na podstawie danych CEP (MC). STYCZEŃ-LIPIEC 2018</t>
  </si>
  <si>
    <t>LIPIEC</t>
  </si>
  <si>
    <t>Styczeń - Lipiec</t>
  </si>
  <si>
    <t>VESPA</t>
  </si>
  <si>
    <t>ROK NARASTAJĄCO
STYCZEŃ-LIPIEC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</si>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</sst>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7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41" fillId="0" borderId="0" xfId="77" applyFont="1" applyAlignment="1">
      <alignment horizontal="left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2" xfId="8" builtinId="34" customBuiltin="1"/>
    <cellStyle name="20% - akcent 3" xfId="9" builtinId="38" customBuiltin="1"/>
    <cellStyle name="20% - akcent 4" xfId="10" builtinId="42" customBuiltin="1"/>
    <cellStyle name="20% - akcent 5" xfId="11" builtinId="46" customBuiltin="1"/>
    <cellStyle name="20% -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" xfId="19" builtinId="31" customBuiltin="1"/>
    <cellStyle name="40% - akcent 2" xfId="20" builtinId="35" customBuiltin="1"/>
    <cellStyle name="40% - akcent 3" xfId="21" builtinId="39" customBuiltin="1"/>
    <cellStyle name="40% - akcent 4" xfId="22" builtinId="43" customBuiltin="1"/>
    <cellStyle name="40% - akcent 5" xfId="23" builtinId="47" customBuiltin="1"/>
    <cellStyle name="40% -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" xfId="31" builtinId="32" customBuiltin="1"/>
    <cellStyle name="60% - akcent 2" xfId="32" builtinId="36" customBuiltin="1"/>
    <cellStyle name="60% - akcent 3" xfId="33" builtinId="40" customBuiltin="1"/>
    <cellStyle name="60% - akcent 4" xfId="34" builtinId="44" customBuiltin="1"/>
    <cellStyle name="60% - akcent 5" xfId="35" builtinId="48" customBuiltin="1"/>
    <cellStyle name="60% -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e" xfId="54" builtinId="26" customBuiltin="1"/>
    <cellStyle name="Dziesiętny" xfId="55" builtinId="3"/>
    <cellStyle name="Dziesiętny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Hiperłącze" xfId="63" builtinId="8"/>
    <cellStyle name="Input" xfId="64"/>
    <cellStyle name="Komórka połączona" xfId="65" builtinId="24" customBuiltin="1"/>
    <cellStyle name="Komórka zaznaczona" xfId="66" builtinId="23" customBuiltin="1"/>
    <cellStyle name="Linked Cell" xfId="67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/>
    <cellStyle name="Neutralne" xfId="73" builtinId="28" customBuiltin="1"/>
    <cellStyle name="Normalny" xfId="0" builtinId="0"/>
    <cellStyle name="Normalny 2" xfId="74"/>
    <cellStyle name="Normalny 2 2" xfId="75"/>
    <cellStyle name="Normalny 3" xfId="76"/>
    <cellStyle name="Normalny 3 2" xfId="77"/>
    <cellStyle name="Note" xfId="78"/>
    <cellStyle name="Obliczenia" xfId="79" builtinId="22" customBuiltin="1"/>
    <cellStyle name="Output" xfId="80"/>
    <cellStyle name="Procentowy" xfId="81" builtinId="5"/>
    <cellStyle name="Procentowy 2" xfId="82"/>
    <cellStyle name="Procentowy 2 2" xfId="83"/>
    <cellStyle name="Procentowy 3" xfId="84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/>
    <cellStyle name="Total" xfId="89"/>
    <cellStyle name="Tytuł" xfId="90" builtinId="15" customBuiltin="1"/>
    <cellStyle name="Uwaga" xfId="91" builtinId="10" customBuiltin="1"/>
    <cellStyle name="Warning Text" xfId="92"/>
    <cellStyle name="Złe" xfId="93" builtinId="27" customBuiltin="1"/>
  </cellStyles>
  <dxfs count="2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50016"/>
        <c:axId val="272952320"/>
      </c:barChart>
      <c:catAx>
        <c:axId val="2729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523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2122</c:v>
                </c:pt>
                <c:pt idx="1">
                  <c:v>931</c:v>
                </c:pt>
                <c:pt idx="2">
                  <c:v>3307</c:v>
                </c:pt>
                <c:pt idx="3">
                  <c:v>40</c:v>
                </c:pt>
                <c:pt idx="4">
                  <c:v>358</c:v>
                </c:pt>
                <c:pt idx="5">
                  <c:v>727</c:v>
                </c:pt>
                <c:pt idx="6">
                  <c:v>1977</c:v>
                </c:pt>
                <c:pt idx="7">
                  <c:v>176</c:v>
                </c:pt>
                <c:pt idx="8">
                  <c:v>323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5770</c:v>
                </c:pt>
                <c:pt idx="1">
                  <c:v>239</c:v>
                </c:pt>
                <c:pt idx="2">
                  <c:v>641</c:v>
                </c:pt>
                <c:pt idx="3">
                  <c:v>1030</c:v>
                </c:pt>
                <c:pt idx="4">
                  <c:v>2880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2116</c:v>
                </c:pt>
                <c:pt idx="1">
                  <c:v>1068</c:v>
                </c:pt>
                <c:pt idx="2">
                  <c:v>4315</c:v>
                </c:pt>
                <c:pt idx="3">
                  <c:v>77</c:v>
                </c:pt>
                <c:pt idx="4">
                  <c:v>356</c:v>
                </c:pt>
                <c:pt idx="5">
                  <c:v>658</c:v>
                </c:pt>
                <c:pt idx="6">
                  <c:v>1715</c:v>
                </c:pt>
                <c:pt idx="7">
                  <c:v>175</c:v>
                </c:pt>
                <c:pt idx="8">
                  <c:v>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318400"/>
        <c:axId val="265319936"/>
      </c:barChart>
      <c:catAx>
        <c:axId val="265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3199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8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15844</c:v>
                </c:pt>
              </c:numCache>
            </c:numRef>
          </c:val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10739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336704"/>
        <c:axId val="265340032"/>
      </c:barChart>
      <c:catAx>
        <c:axId val="2653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40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53400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3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559040"/>
        <c:axId val="265560832"/>
      </c:barChart>
      <c:catAx>
        <c:axId val="2655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6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5608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5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46340</c:v>
                </c:pt>
              </c:numCache>
            </c:numRef>
          </c:val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49366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598464"/>
        <c:axId val="265605888"/>
      </c:barChart>
      <c:catAx>
        <c:axId val="2655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0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058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98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0.88131507515293928</c:v>
                </c:pt>
                <c:pt idx="1">
                  <c:v>0.11868492484706072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  <c:pt idx="5">
                  <c:v>7427</c:v>
                </c:pt>
                <c:pt idx="6">
                  <c:v>6734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660288"/>
        <c:axId val="265670656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60288"/>
        <c:axId val="265670656"/>
      </c:lineChart>
      <c:catAx>
        <c:axId val="265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7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70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6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  <c:pt idx="5">
                  <c:v>1172</c:v>
                </c:pt>
                <c:pt idx="6">
                  <c:v>1200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741824"/>
        <c:axId val="26574374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741824"/>
        <c:axId val="265743744"/>
      </c:lineChart>
      <c:catAx>
        <c:axId val="265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3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7437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72747</c:v>
                </c:pt>
              </c:numCache>
            </c:numRef>
          </c:val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70066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2989568"/>
        <c:axId val="274311040"/>
      </c:barChart>
      <c:catAx>
        <c:axId val="2729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43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3110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8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'R_PTW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0.76310906859246996</c:v>
                </c:pt>
                <c:pt idx="1">
                  <c:v>0.23689093140753004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161600"/>
        <c:axId val="291163136"/>
      </c:barChart>
      <c:catAx>
        <c:axId val="2911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163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26407</c:v>
                </c:pt>
              </c:numCache>
            </c:numRef>
          </c:val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20700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8007552"/>
        <c:axId val="298064896"/>
      </c:barChart>
      <c:catAx>
        <c:axId val="2980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6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064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0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0.48120772946859902</c:v>
                </c:pt>
                <c:pt idx="1">
                  <c:v>0.51879227053140098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13568"/>
        <c:axId val="226015104"/>
      </c:barChart>
      <c:catAx>
        <c:axId val="2260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015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10563</c:v>
                </c:pt>
              </c:numCache>
            </c:numRef>
          </c:val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9961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53413632"/>
        <c:axId val="253629952"/>
      </c:barChart>
      <c:catAx>
        <c:axId val="2534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629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3629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41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4744</c:v>
                </c:pt>
                <c:pt idx="1">
                  <c:v>206</c:v>
                </c:pt>
                <c:pt idx="2">
                  <c:v>1048</c:v>
                </c:pt>
                <c:pt idx="3">
                  <c:v>1017</c:v>
                </c:pt>
                <c:pt idx="4">
                  <c:v>2914</c:v>
                </c:pt>
                <c:pt idx="5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/>
    <hyperlink ref="B25" location="'R_MC&amp;MP struktura 2018'!A1" display="R_MC&amp;MP struktura 2018"/>
    <hyperlink ref="B13" location="'R_PTW NEW 2018vs2017'!A1" display="R_nowe PTW 2018vs2017"/>
    <hyperlink ref="B23" location="'R_PTW USED 2018vs2017'!A1" display="R_używane PTW 2018vs2017"/>
    <hyperlink ref="B17" location="'R_MC 2018 rankingi'!A1" display="R_MC 2018 rankingi"/>
    <hyperlink ref="B21" location="'R_MP_2018 ranking'!A1" display="R_MP_2018 ranking"/>
    <hyperlink ref="B15" location="'R_nowe MC 2018vs2017'!A1" display="R_nowe MC 2018vs2017"/>
    <hyperlink ref="B19" location="'R_nowe MP 2018vs2017'!A1" display="R_nowe MP 2018vs2017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>
        <v>9413</v>
      </c>
      <c r="H3" s="3">
        <v>8363</v>
      </c>
      <c r="I3" s="3"/>
      <c r="J3" s="3"/>
      <c r="K3" s="3"/>
      <c r="L3" s="3"/>
      <c r="M3" s="10"/>
      <c r="N3" s="4">
        <v>53468</v>
      </c>
      <c r="O3" s="54">
        <v>0.76310906859246996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>
        <v>3445</v>
      </c>
      <c r="H4" s="20">
        <v>3527</v>
      </c>
      <c r="I4" s="20"/>
      <c r="J4" s="20"/>
      <c r="K4" s="20"/>
      <c r="L4" s="20"/>
      <c r="M4" s="22"/>
      <c r="N4" s="4">
        <v>16598</v>
      </c>
      <c r="O4" s="54">
        <v>0.23689093140753004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>
        <v>12858</v>
      </c>
      <c r="H5" s="12">
        <v>11890</v>
      </c>
      <c r="I5" s="12"/>
      <c r="J5" s="12"/>
      <c r="K5" s="12"/>
      <c r="L5" s="12"/>
      <c r="M5" s="12"/>
      <c r="N5" s="11">
        <v>70066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>
        <v>-9.1307420494699643E-2</v>
      </c>
      <c r="H6" s="37">
        <v>-7.5283869964224648E-2</v>
      </c>
      <c r="I6" s="37"/>
      <c r="J6" s="37"/>
      <c r="K6" s="37"/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>
        <v>-5.8159976560210991E-2</v>
      </c>
      <c r="H7" s="39">
        <v>-3.8103713291804842E-2</v>
      </c>
      <c r="I7" s="39"/>
      <c r="J7" s="39"/>
      <c r="K7" s="39"/>
      <c r="L7" s="39"/>
      <c r="M7" s="39"/>
      <c r="N7" s="39">
        <v>-3.6853753419385016E-2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144</v>
      </c>
      <c r="C9" s="224"/>
      <c r="D9" s="225" t="s">
        <v>5</v>
      </c>
      <c r="E9" s="227" t="s">
        <v>147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8363</v>
      </c>
      <c r="C11" s="32">
        <v>7871</v>
      </c>
      <c r="D11" s="103">
        <v>6.2507940541227214E-2</v>
      </c>
      <c r="E11" s="32">
        <v>53468</v>
      </c>
      <c r="F11" s="100">
        <v>50877</v>
      </c>
      <c r="G11" s="103">
        <v>5.0926744894549625E-2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3527</v>
      </c>
      <c r="C12" s="32">
        <v>4490</v>
      </c>
      <c r="D12" s="103">
        <v>-0.21447661469933188</v>
      </c>
      <c r="E12" s="32">
        <v>16598</v>
      </c>
      <c r="F12" s="100">
        <v>21870</v>
      </c>
      <c r="G12" s="103">
        <v>-0.24106081390032008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11890</v>
      </c>
      <c r="C13" s="32">
        <v>12361</v>
      </c>
      <c r="D13" s="103">
        <v>-3.8103713291804842E-2</v>
      </c>
      <c r="E13" s="32">
        <v>70066</v>
      </c>
      <c r="F13" s="32">
        <v>72747</v>
      </c>
      <c r="G13" s="103">
        <v>-3.6853753419385016E-2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89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>
        <v>1986</v>
      </c>
      <c r="H3" s="3">
        <v>1629</v>
      </c>
      <c r="I3" s="3"/>
      <c r="J3" s="3"/>
      <c r="K3" s="3"/>
      <c r="L3" s="3"/>
      <c r="M3" s="10"/>
      <c r="N3" s="4">
        <v>9961</v>
      </c>
      <c r="O3" s="54">
        <v>0.48120772946859902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>
        <v>2273</v>
      </c>
      <c r="H4" s="20">
        <v>2327</v>
      </c>
      <c r="I4" s="20"/>
      <c r="J4" s="20"/>
      <c r="K4" s="20"/>
      <c r="L4" s="20"/>
      <c r="M4" s="22"/>
      <c r="N4" s="4">
        <v>10739</v>
      </c>
      <c r="O4" s="54">
        <v>0.51879227053140098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>
        <v>4259</v>
      </c>
      <c r="H5" s="12">
        <v>3956</v>
      </c>
      <c r="I5" s="12"/>
      <c r="J5" s="12"/>
      <c r="K5" s="12"/>
      <c r="L5" s="12"/>
      <c r="M5" s="12"/>
      <c r="N5" s="11">
        <v>20700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>
        <v>-6.9946374446258064E-3</v>
      </c>
      <c r="H6" s="37">
        <v>-7.1143460906316069E-2</v>
      </c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>
        <v>-0.18519227090109047</v>
      </c>
      <c r="H7" s="39">
        <v>-0.18533772652388802</v>
      </c>
      <c r="I7" s="39"/>
      <c r="J7" s="39"/>
      <c r="K7" s="39"/>
      <c r="L7" s="39"/>
      <c r="M7" s="39"/>
      <c r="N7" s="39">
        <v>-0.21611693869049875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144</v>
      </c>
      <c r="C9" s="224"/>
      <c r="D9" s="225" t="s">
        <v>5</v>
      </c>
      <c r="E9" s="230" t="s">
        <v>147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1629</v>
      </c>
      <c r="C11" s="32">
        <v>1602</v>
      </c>
      <c r="D11" s="103">
        <v>1.6853932584269593E-2</v>
      </c>
      <c r="E11" s="32">
        <v>9961</v>
      </c>
      <c r="F11" s="100">
        <v>10563</v>
      </c>
      <c r="G11" s="103">
        <v>-5.6991385023194119E-2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2327</v>
      </c>
      <c r="C12" s="32">
        <v>3254</v>
      </c>
      <c r="D12" s="103">
        <v>-0.28488014751075597</v>
      </c>
      <c r="E12" s="32">
        <v>10739</v>
      </c>
      <c r="F12" s="100">
        <v>15844</v>
      </c>
      <c r="G12" s="103">
        <v>-0.32220398889169399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3956</v>
      </c>
      <c r="C13" s="32">
        <v>4856</v>
      </c>
      <c r="D13" s="103">
        <v>-0.18533772652388802</v>
      </c>
      <c r="E13" s="32">
        <v>20700</v>
      </c>
      <c r="F13" s="32">
        <v>26407</v>
      </c>
      <c r="G13" s="103">
        <v>-0.21611693869049875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>
        <v>1986</v>
      </c>
      <c r="H9" s="12">
        <v>1629</v>
      </c>
      <c r="I9" s="12"/>
      <c r="J9" s="12"/>
      <c r="K9" s="12"/>
      <c r="L9" s="12"/>
      <c r="M9" s="12"/>
      <c r="N9" s="41">
        <v>9961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>
        <v>1.5856777493606034E-2</v>
      </c>
      <c r="H10" s="51">
        <v>1.6853932584269593E-2</v>
      </c>
      <c r="I10" s="51"/>
      <c r="J10" s="51"/>
      <c r="K10" s="51"/>
      <c r="L10" s="51"/>
      <c r="M10" s="51"/>
      <c r="N10" s="51">
        <v>-5.6991385023194119E-2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144</v>
      </c>
      <c r="C12" s="224"/>
      <c r="D12" s="225" t="s">
        <v>5</v>
      </c>
      <c r="E12" s="230" t="s">
        <v>147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1629</v>
      </c>
      <c r="C14" s="85">
        <v>1602</v>
      </c>
      <c r="D14" s="86">
        <v>1.6853932584269593E-2</v>
      </c>
      <c r="E14" s="85">
        <v>9961</v>
      </c>
      <c r="F14" s="84">
        <v>10563</v>
      </c>
      <c r="G14" s="86">
        <v>-5.6991385023194119E-2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>
        <v>0</v>
      </c>
      <c r="H50" s="57">
        <v>0</v>
      </c>
      <c r="I50" s="57" t="e">
        <v>#DIV/0!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0.19927718100592309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35" t="s">
        <v>124</v>
      </c>
      <c r="C2" s="235"/>
      <c r="D2" s="235"/>
      <c r="E2" s="235"/>
      <c r="F2" s="235"/>
      <c r="G2" s="235"/>
      <c r="H2" s="235"/>
      <c r="I2" s="187"/>
      <c r="J2" s="236" t="s">
        <v>125</v>
      </c>
      <c r="K2" s="236"/>
      <c r="L2" s="236"/>
      <c r="M2" s="236"/>
      <c r="N2" s="236"/>
      <c r="O2" s="236"/>
      <c r="P2" s="236"/>
      <c r="R2" s="236" t="s">
        <v>126</v>
      </c>
      <c r="S2" s="236"/>
      <c r="T2" s="236"/>
      <c r="U2" s="236"/>
      <c r="V2" s="236"/>
      <c r="W2" s="236"/>
      <c r="X2" s="236"/>
    </row>
    <row r="3" spans="2:24" ht="15" customHeight="1">
      <c r="B3" s="237" t="s">
        <v>71</v>
      </c>
      <c r="C3" s="239" t="s">
        <v>74</v>
      </c>
      <c r="D3" s="241" t="s">
        <v>145</v>
      </c>
      <c r="E3" s="242"/>
      <c r="F3" s="242"/>
      <c r="G3" s="242"/>
      <c r="H3" s="243"/>
      <c r="I3" s="189"/>
      <c r="J3" s="237" t="s">
        <v>75</v>
      </c>
      <c r="K3" s="245" t="s">
        <v>74</v>
      </c>
      <c r="L3" s="241" t="s">
        <v>145</v>
      </c>
      <c r="M3" s="242"/>
      <c r="N3" s="242"/>
      <c r="O3" s="242"/>
      <c r="P3" s="243"/>
      <c r="R3" s="237" t="s">
        <v>77</v>
      </c>
      <c r="S3" s="245" t="s">
        <v>74</v>
      </c>
      <c r="T3" s="241" t="s">
        <v>145</v>
      </c>
      <c r="U3" s="242"/>
      <c r="V3" s="242"/>
      <c r="W3" s="242"/>
      <c r="X3" s="243"/>
    </row>
    <row r="4" spans="2:24" ht="15" customHeight="1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44"/>
      <c r="K4" s="246"/>
      <c r="L4" s="248">
        <v>2018</v>
      </c>
      <c r="M4" s="250">
        <v>2017</v>
      </c>
      <c r="N4" s="252" t="s">
        <v>78</v>
      </c>
      <c r="O4" s="252" t="s">
        <v>127</v>
      </c>
      <c r="P4" s="252" t="s">
        <v>90</v>
      </c>
      <c r="R4" s="244"/>
      <c r="S4" s="246"/>
      <c r="T4" s="248">
        <v>2018</v>
      </c>
      <c r="U4" s="250">
        <v>2017</v>
      </c>
      <c r="V4" s="252" t="s">
        <v>78</v>
      </c>
      <c r="W4" s="252" t="s">
        <v>127</v>
      </c>
      <c r="X4" s="252" t="s">
        <v>90</v>
      </c>
    </row>
    <row r="5" spans="2:24">
      <c r="B5" s="141">
        <v>1</v>
      </c>
      <c r="C5" s="142" t="s">
        <v>35</v>
      </c>
      <c r="D5" s="167">
        <v>1370</v>
      </c>
      <c r="E5" s="168">
        <v>0.13753639192852124</v>
      </c>
      <c r="F5" s="196">
        <v>1123</v>
      </c>
      <c r="G5" s="197">
        <v>0.10631449398845025</v>
      </c>
      <c r="H5" s="198">
        <v>0.21994657168299203</v>
      </c>
      <c r="I5" s="191"/>
      <c r="J5" s="238"/>
      <c r="K5" s="247"/>
      <c r="L5" s="249"/>
      <c r="M5" s="251"/>
      <c r="N5" s="249"/>
      <c r="O5" s="249"/>
      <c r="P5" s="249"/>
      <c r="R5" s="238"/>
      <c r="S5" s="247"/>
      <c r="T5" s="249"/>
      <c r="U5" s="251"/>
      <c r="V5" s="249"/>
      <c r="W5" s="249"/>
      <c r="X5" s="249"/>
    </row>
    <row r="6" spans="2:24" ht="15">
      <c r="B6" s="144">
        <v>2</v>
      </c>
      <c r="C6" s="145" t="s">
        <v>36</v>
      </c>
      <c r="D6" s="169">
        <v>1133</v>
      </c>
      <c r="E6" s="170">
        <v>0.11374360004015661</v>
      </c>
      <c r="F6" s="171">
        <v>1115</v>
      </c>
      <c r="G6" s="172">
        <v>0.10555713339013538</v>
      </c>
      <c r="H6" s="199">
        <v>1.6143497757847625E-2</v>
      </c>
      <c r="I6" s="191"/>
      <c r="J6" s="143" t="s">
        <v>45</v>
      </c>
      <c r="K6" s="116" t="s">
        <v>37</v>
      </c>
      <c r="L6" s="182">
        <v>934</v>
      </c>
      <c r="M6" s="184">
        <v>894</v>
      </c>
      <c r="N6" s="117">
        <v>4.4742729306487705E-2</v>
      </c>
      <c r="O6" s="133"/>
      <c r="P6" s="133"/>
      <c r="R6" s="143" t="s">
        <v>63</v>
      </c>
      <c r="S6" s="116" t="s">
        <v>35</v>
      </c>
      <c r="T6" s="182">
        <v>533</v>
      </c>
      <c r="U6" s="184">
        <v>339</v>
      </c>
      <c r="V6" s="117">
        <v>0.57227138643067854</v>
      </c>
      <c r="W6" s="133"/>
      <c r="X6" s="133"/>
    </row>
    <row r="7" spans="2:24" ht="15">
      <c r="B7" s="144">
        <v>3</v>
      </c>
      <c r="C7" s="145" t="s">
        <v>2</v>
      </c>
      <c r="D7" s="169">
        <v>1087</v>
      </c>
      <c r="E7" s="170">
        <v>0.10912558980022086</v>
      </c>
      <c r="F7" s="171">
        <v>1088</v>
      </c>
      <c r="G7" s="172">
        <v>0.10300104137082268</v>
      </c>
      <c r="H7" s="199">
        <v>-9.1911764705887578E-4</v>
      </c>
      <c r="I7" s="191"/>
      <c r="J7" s="146"/>
      <c r="K7" s="118" t="s">
        <v>62</v>
      </c>
      <c r="L7" s="183">
        <v>723</v>
      </c>
      <c r="M7" s="185">
        <v>1685</v>
      </c>
      <c r="N7" s="119">
        <v>-0.57091988130563798</v>
      </c>
      <c r="O7" s="134"/>
      <c r="P7" s="134"/>
      <c r="R7" s="146"/>
      <c r="S7" s="118" t="s">
        <v>36</v>
      </c>
      <c r="T7" s="183">
        <v>399</v>
      </c>
      <c r="U7" s="185">
        <v>373</v>
      </c>
      <c r="V7" s="119">
        <v>6.9705093833780207E-2</v>
      </c>
      <c r="W7" s="134"/>
      <c r="X7" s="134"/>
    </row>
    <row r="8" spans="2:24" ht="15">
      <c r="B8" s="144">
        <v>4</v>
      </c>
      <c r="C8" s="145" t="s">
        <v>37</v>
      </c>
      <c r="D8" s="169">
        <v>934</v>
      </c>
      <c r="E8" s="170">
        <v>9.3765686176086743E-2</v>
      </c>
      <c r="F8" s="171">
        <v>895</v>
      </c>
      <c r="G8" s="172">
        <v>8.4729716936476379E-2</v>
      </c>
      <c r="H8" s="199">
        <v>4.3575418994413306E-2</v>
      </c>
      <c r="I8" s="191"/>
      <c r="J8" s="146"/>
      <c r="K8" s="118" t="s">
        <v>35</v>
      </c>
      <c r="L8" s="183">
        <v>561</v>
      </c>
      <c r="M8" s="185">
        <v>418</v>
      </c>
      <c r="N8" s="119">
        <v>0.34210526315789469</v>
      </c>
      <c r="O8" s="134"/>
      <c r="P8" s="134"/>
      <c r="R8" s="146"/>
      <c r="S8" s="118" t="s">
        <v>146</v>
      </c>
      <c r="T8" s="183">
        <v>228</v>
      </c>
      <c r="U8" s="185">
        <v>181</v>
      </c>
      <c r="V8" s="119">
        <v>0.25966850828729271</v>
      </c>
      <c r="W8" s="134"/>
      <c r="X8" s="134"/>
    </row>
    <row r="9" spans="2:24">
      <c r="B9" s="144">
        <v>5</v>
      </c>
      <c r="C9" s="145" t="s">
        <v>62</v>
      </c>
      <c r="D9" s="169">
        <v>749</v>
      </c>
      <c r="E9" s="170">
        <v>7.5193253689388617E-2</v>
      </c>
      <c r="F9" s="171">
        <v>1721</v>
      </c>
      <c r="G9" s="172">
        <v>0.16292719871248698</v>
      </c>
      <c r="H9" s="199">
        <v>-0.56478791400348638</v>
      </c>
      <c r="I9" s="191"/>
      <c r="J9" s="143"/>
      <c r="K9" s="143" t="s">
        <v>46</v>
      </c>
      <c r="L9" s="147">
        <v>2526</v>
      </c>
      <c r="M9" s="147">
        <v>2773</v>
      </c>
      <c r="N9" s="120">
        <v>-8.9073205914172338E-2</v>
      </c>
      <c r="O9" s="148"/>
      <c r="P9" s="148"/>
      <c r="R9" s="143"/>
      <c r="S9" s="143" t="s">
        <v>46</v>
      </c>
      <c r="T9" s="147">
        <v>962</v>
      </c>
      <c r="U9" s="147">
        <v>1223</v>
      </c>
      <c r="V9" s="120">
        <v>-0.21340964840556009</v>
      </c>
      <c r="W9" s="148"/>
      <c r="X9" s="148"/>
    </row>
    <row r="10" spans="2:24">
      <c r="B10" s="144">
        <v>6</v>
      </c>
      <c r="C10" s="145" t="s">
        <v>42</v>
      </c>
      <c r="D10" s="169">
        <v>534</v>
      </c>
      <c r="E10" s="170">
        <v>5.3609075394036747E-2</v>
      </c>
      <c r="F10" s="171">
        <v>379</v>
      </c>
      <c r="G10" s="172">
        <v>3.5879958345167093E-2</v>
      </c>
      <c r="H10" s="199">
        <v>0.40897097625329826</v>
      </c>
      <c r="I10" s="191"/>
      <c r="J10" s="149" t="s">
        <v>47</v>
      </c>
      <c r="K10" s="150"/>
      <c r="L10" s="135">
        <v>4744</v>
      </c>
      <c r="M10" s="135">
        <v>5770</v>
      </c>
      <c r="N10" s="137">
        <v>-0.17781629116117847</v>
      </c>
      <c r="O10" s="166">
        <v>0.47625740387511295</v>
      </c>
      <c r="P10" s="166">
        <v>0.54624633153460189</v>
      </c>
      <c r="R10" s="149" t="s">
        <v>148</v>
      </c>
      <c r="S10" s="150"/>
      <c r="T10" s="135">
        <v>2122</v>
      </c>
      <c r="U10" s="135">
        <v>2116</v>
      </c>
      <c r="V10" s="137">
        <v>2.835538752362865E-3</v>
      </c>
      <c r="W10" s="166">
        <v>0.21303082019877523</v>
      </c>
      <c r="X10" s="166">
        <v>0.20032187825428382</v>
      </c>
    </row>
    <row r="11" spans="2:24" ht="15">
      <c r="B11" s="144">
        <v>7</v>
      </c>
      <c r="C11" s="145" t="s">
        <v>41</v>
      </c>
      <c r="D11" s="169">
        <v>482</v>
      </c>
      <c r="E11" s="170">
        <v>4.8388715992370247E-2</v>
      </c>
      <c r="F11" s="171">
        <v>468</v>
      </c>
      <c r="G11" s="172">
        <v>4.4305595001420048E-2</v>
      </c>
      <c r="H11" s="199">
        <v>2.9914529914529808E-2</v>
      </c>
      <c r="I11" s="191"/>
      <c r="J11" s="143" t="s">
        <v>48</v>
      </c>
      <c r="K11" s="116" t="s">
        <v>36</v>
      </c>
      <c r="L11" s="182">
        <v>60</v>
      </c>
      <c r="M11" s="184">
        <v>63</v>
      </c>
      <c r="N11" s="117">
        <v>-4.7619047619047672E-2</v>
      </c>
      <c r="O11" s="133"/>
      <c r="P11" s="133"/>
      <c r="R11" s="143" t="s">
        <v>64</v>
      </c>
      <c r="S11" s="118" t="s">
        <v>37</v>
      </c>
      <c r="T11" s="182">
        <v>368</v>
      </c>
      <c r="U11" s="184">
        <v>213</v>
      </c>
      <c r="V11" s="117">
        <v>0.72769953051643199</v>
      </c>
      <c r="W11" s="133"/>
      <c r="X11" s="133"/>
    </row>
    <row r="12" spans="2:24" ht="15">
      <c r="B12" s="144">
        <v>8</v>
      </c>
      <c r="C12" s="145" t="s">
        <v>38</v>
      </c>
      <c r="D12" s="169">
        <v>408</v>
      </c>
      <c r="E12" s="170">
        <v>4.0959742997690993E-2</v>
      </c>
      <c r="F12" s="171">
        <v>411</v>
      </c>
      <c r="G12" s="172">
        <v>3.8909400738426581E-2</v>
      </c>
      <c r="H12" s="199">
        <v>-7.2992700729926918E-3</v>
      </c>
      <c r="I12" s="191"/>
      <c r="J12" s="146"/>
      <c r="K12" s="118" t="s">
        <v>42</v>
      </c>
      <c r="L12" s="183">
        <v>58</v>
      </c>
      <c r="M12" s="185">
        <v>40</v>
      </c>
      <c r="N12" s="119">
        <v>0.44999999999999996</v>
      </c>
      <c r="O12" s="134"/>
      <c r="P12" s="134"/>
      <c r="R12" s="146"/>
      <c r="S12" s="118" t="s">
        <v>41</v>
      </c>
      <c r="T12" s="183">
        <v>174</v>
      </c>
      <c r="U12" s="185">
        <v>177</v>
      </c>
      <c r="V12" s="119">
        <v>-1.6949152542372836E-2</v>
      </c>
      <c r="W12" s="134"/>
      <c r="X12" s="134"/>
    </row>
    <row r="13" spans="2:24" ht="15">
      <c r="B13" s="144">
        <v>9</v>
      </c>
      <c r="C13" s="145" t="s">
        <v>40</v>
      </c>
      <c r="D13" s="169">
        <v>390</v>
      </c>
      <c r="E13" s="170">
        <v>3.9152695512498746E-2</v>
      </c>
      <c r="F13" s="171">
        <v>491</v>
      </c>
      <c r="G13" s="172">
        <v>4.6483006721575307E-2</v>
      </c>
      <c r="H13" s="199">
        <v>-0.20570264765784119</v>
      </c>
      <c r="I13" s="191"/>
      <c r="J13" s="146"/>
      <c r="K13" s="118" t="s">
        <v>85</v>
      </c>
      <c r="L13" s="183">
        <v>29</v>
      </c>
      <c r="M13" s="185">
        <v>17</v>
      </c>
      <c r="N13" s="119">
        <v>0.70588235294117641</v>
      </c>
      <c r="O13" s="134"/>
      <c r="P13" s="134"/>
      <c r="R13" s="146"/>
      <c r="S13" s="118" t="s">
        <v>62</v>
      </c>
      <c r="T13" s="183">
        <v>145</v>
      </c>
      <c r="U13" s="185">
        <v>299</v>
      </c>
      <c r="V13" s="119">
        <v>-0.51505016722408026</v>
      </c>
      <c r="W13" s="134"/>
      <c r="X13" s="134"/>
    </row>
    <row r="14" spans="2:24">
      <c r="B14" s="144">
        <v>10</v>
      </c>
      <c r="C14" s="145" t="s">
        <v>39</v>
      </c>
      <c r="D14" s="169">
        <v>336</v>
      </c>
      <c r="E14" s="170">
        <v>3.3731553056921992E-2</v>
      </c>
      <c r="F14" s="171">
        <v>453</v>
      </c>
      <c r="G14" s="172">
        <v>4.2885543879579664E-2</v>
      </c>
      <c r="H14" s="199">
        <v>-0.25827814569536423</v>
      </c>
      <c r="I14" s="191"/>
      <c r="J14" s="151"/>
      <c r="K14" s="143" t="s">
        <v>46</v>
      </c>
      <c r="L14" s="147">
        <v>59</v>
      </c>
      <c r="M14" s="147">
        <v>119</v>
      </c>
      <c r="N14" s="120">
        <v>-0.50420168067226889</v>
      </c>
      <c r="O14" s="148"/>
      <c r="P14" s="148"/>
      <c r="R14" s="151"/>
      <c r="S14" s="143" t="s">
        <v>46</v>
      </c>
      <c r="T14" s="147">
        <v>244</v>
      </c>
      <c r="U14" s="147">
        <v>379</v>
      </c>
      <c r="V14" s="120">
        <v>-0.35620052770448551</v>
      </c>
      <c r="W14" s="148"/>
      <c r="X14" s="148"/>
    </row>
    <row r="15" spans="2:24">
      <c r="B15" s="255" t="s">
        <v>43</v>
      </c>
      <c r="C15" s="256"/>
      <c r="D15" s="155">
        <v>7423</v>
      </c>
      <c r="E15" s="156">
        <v>0.74520630458789283</v>
      </c>
      <c r="F15" s="155">
        <v>8144</v>
      </c>
      <c r="G15" s="156">
        <v>0.77099308908454045</v>
      </c>
      <c r="H15" s="140">
        <v>-8.8531434184675795E-2</v>
      </c>
      <c r="I15" s="191"/>
      <c r="J15" s="149" t="s">
        <v>49</v>
      </c>
      <c r="K15" s="150"/>
      <c r="L15" s="135">
        <v>206</v>
      </c>
      <c r="M15" s="135">
        <v>239</v>
      </c>
      <c r="N15" s="137">
        <v>-0.13807531380753135</v>
      </c>
      <c r="O15" s="166">
        <v>2.0680654552755747E-2</v>
      </c>
      <c r="P15" s="166">
        <v>2.2626147874656822E-2</v>
      </c>
      <c r="R15" s="149" t="s">
        <v>149</v>
      </c>
      <c r="S15" s="150"/>
      <c r="T15" s="135">
        <v>931</v>
      </c>
      <c r="U15" s="135">
        <v>1068</v>
      </c>
      <c r="V15" s="137">
        <v>-0.12827715355805247</v>
      </c>
      <c r="W15" s="166">
        <v>9.3464511595221358E-2</v>
      </c>
      <c r="X15" s="166">
        <v>0.1011076398750355</v>
      </c>
    </row>
    <row r="16" spans="2:24" ht="15">
      <c r="B16" s="257" t="s">
        <v>44</v>
      </c>
      <c r="C16" s="257"/>
      <c r="D16" s="158">
        <v>2538</v>
      </c>
      <c r="E16" s="156">
        <v>0.25479369541210722</v>
      </c>
      <c r="F16" s="158">
        <v>2419</v>
      </c>
      <c r="G16" s="156">
        <v>0.22900691091545963</v>
      </c>
      <c r="H16" s="139">
        <v>4.9193881769326264E-2</v>
      </c>
      <c r="I16" s="191"/>
      <c r="J16" s="143" t="s">
        <v>50</v>
      </c>
      <c r="K16" s="116" t="s">
        <v>42</v>
      </c>
      <c r="L16" s="182">
        <v>222</v>
      </c>
      <c r="M16" s="184">
        <v>135</v>
      </c>
      <c r="N16" s="117">
        <v>0.64444444444444438</v>
      </c>
      <c r="O16" s="133"/>
      <c r="P16" s="133"/>
      <c r="R16" s="143" t="s">
        <v>65</v>
      </c>
      <c r="S16" s="116" t="s">
        <v>35</v>
      </c>
      <c r="T16" s="182">
        <v>549</v>
      </c>
      <c r="U16" s="184">
        <v>557</v>
      </c>
      <c r="V16" s="117">
        <v>-1.4362657091561926E-2</v>
      </c>
      <c r="W16" s="133"/>
      <c r="X16" s="133"/>
    </row>
    <row r="17" spans="2:24" ht="15">
      <c r="B17" s="258" t="s">
        <v>18</v>
      </c>
      <c r="C17" s="258"/>
      <c r="D17" s="213">
        <v>9961</v>
      </c>
      <c r="E17" s="206">
        <v>1</v>
      </c>
      <c r="F17" s="213">
        <v>10563</v>
      </c>
      <c r="G17" s="207">
        <v>1.0000000000000004</v>
      </c>
      <c r="H17" s="208">
        <v>-5.6991385023194119E-2</v>
      </c>
      <c r="I17" s="191"/>
      <c r="J17" s="146"/>
      <c r="K17" s="118" t="s">
        <v>35</v>
      </c>
      <c r="L17" s="183">
        <v>145</v>
      </c>
      <c r="M17" s="185">
        <v>86</v>
      </c>
      <c r="N17" s="119">
        <v>0.68604651162790709</v>
      </c>
      <c r="O17" s="134"/>
      <c r="P17" s="134"/>
      <c r="R17" s="146"/>
      <c r="S17" s="118" t="s">
        <v>37</v>
      </c>
      <c r="T17" s="183">
        <v>475</v>
      </c>
      <c r="U17" s="185">
        <v>612</v>
      </c>
      <c r="V17" s="119">
        <v>-0.22385620915032678</v>
      </c>
      <c r="W17" s="134"/>
      <c r="X17" s="134"/>
    </row>
    <row r="18" spans="2:24" ht="15">
      <c r="B18" s="259" t="s">
        <v>100</v>
      </c>
      <c r="C18" s="259"/>
      <c r="D18" s="259"/>
      <c r="E18" s="259"/>
      <c r="F18" s="259"/>
      <c r="G18" s="259"/>
      <c r="H18" s="259"/>
      <c r="I18" s="191"/>
      <c r="J18" s="146"/>
      <c r="K18" s="118" t="s">
        <v>36</v>
      </c>
      <c r="L18" s="183">
        <v>116</v>
      </c>
      <c r="M18" s="185">
        <v>92</v>
      </c>
      <c r="N18" s="119">
        <v>0.26086956521739135</v>
      </c>
      <c r="O18" s="134"/>
      <c r="P18" s="134"/>
      <c r="R18" s="146"/>
      <c r="S18" s="118" t="s">
        <v>62</v>
      </c>
      <c r="T18" s="183">
        <v>366</v>
      </c>
      <c r="U18" s="185">
        <v>1194</v>
      </c>
      <c r="V18" s="119">
        <v>-0.69346733668341709</v>
      </c>
      <c r="W18" s="134"/>
      <c r="X18" s="134"/>
    </row>
    <row r="19" spans="2:24">
      <c r="B19" s="260" t="s">
        <v>80</v>
      </c>
      <c r="C19" s="260"/>
      <c r="D19" s="260"/>
      <c r="E19" s="260"/>
      <c r="F19" s="260"/>
      <c r="G19" s="260"/>
      <c r="H19" s="260"/>
      <c r="I19" s="191"/>
      <c r="J19" s="151"/>
      <c r="K19" s="152" t="s">
        <v>46</v>
      </c>
      <c r="L19" s="147">
        <v>565</v>
      </c>
      <c r="M19" s="147">
        <v>328</v>
      </c>
      <c r="N19" s="120">
        <v>0.72256097560975618</v>
      </c>
      <c r="O19" s="148"/>
      <c r="P19" s="148"/>
      <c r="R19" s="151"/>
      <c r="S19" s="152" t="s">
        <v>46</v>
      </c>
      <c r="T19" s="147">
        <v>1917</v>
      </c>
      <c r="U19" s="147">
        <v>1952</v>
      </c>
      <c r="V19" s="120">
        <v>-1.7930327868852514E-2</v>
      </c>
      <c r="W19" s="148"/>
      <c r="X19" s="148"/>
    </row>
    <row r="20" spans="2:24">
      <c r="B20" s="260"/>
      <c r="C20" s="260"/>
      <c r="D20" s="260"/>
      <c r="E20" s="260"/>
      <c r="F20" s="260"/>
      <c r="G20" s="260"/>
      <c r="H20" s="260"/>
      <c r="I20" s="191"/>
      <c r="J20" s="164" t="s">
        <v>52</v>
      </c>
      <c r="K20" s="153"/>
      <c r="L20" s="135">
        <v>1048</v>
      </c>
      <c r="M20" s="135">
        <v>641</v>
      </c>
      <c r="N20" s="137">
        <v>0.63494539781591253</v>
      </c>
      <c r="O20" s="166">
        <v>0.10521032024897099</v>
      </c>
      <c r="P20" s="166">
        <v>6.068351793997917E-2</v>
      </c>
      <c r="R20" s="149" t="s">
        <v>150</v>
      </c>
      <c r="S20" s="165"/>
      <c r="T20" s="135">
        <v>3307</v>
      </c>
      <c r="U20" s="135">
        <v>4315</v>
      </c>
      <c r="V20" s="137">
        <v>-0.23360370799536501</v>
      </c>
      <c r="W20" s="166">
        <v>0.33199477964059831</v>
      </c>
      <c r="X20" s="166">
        <v>0.40850137271608444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306</v>
      </c>
      <c r="M21" s="184">
        <v>326</v>
      </c>
      <c r="N21" s="117">
        <v>-6.1349693251533721E-2</v>
      </c>
      <c r="O21" s="133"/>
      <c r="P21" s="133"/>
      <c r="R21" s="146" t="s">
        <v>66</v>
      </c>
      <c r="S21" s="116" t="s">
        <v>40</v>
      </c>
      <c r="T21" s="126">
        <v>30</v>
      </c>
      <c r="U21" s="184">
        <v>38</v>
      </c>
      <c r="V21" s="117">
        <v>-0.21052631578947367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218</v>
      </c>
      <c r="M22" s="185">
        <v>200</v>
      </c>
      <c r="N22" s="119">
        <v>9.000000000000008E-2</v>
      </c>
      <c r="O22" s="134"/>
      <c r="P22" s="134"/>
      <c r="R22" s="146"/>
      <c r="S22" s="118" t="s">
        <v>36</v>
      </c>
      <c r="T22" s="127">
        <v>7</v>
      </c>
      <c r="U22" s="185">
        <v>8</v>
      </c>
      <c r="V22" s="119">
        <v>-0.125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173</v>
      </c>
      <c r="M23" s="185">
        <v>188</v>
      </c>
      <c r="N23" s="119">
        <v>-7.9787234042553168E-2</v>
      </c>
      <c r="O23" s="134"/>
      <c r="P23" s="134"/>
      <c r="R23" s="146"/>
      <c r="S23" s="118" t="s">
        <v>38</v>
      </c>
      <c r="T23" s="127">
        <v>3</v>
      </c>
      <c r="U23" s="185">
        <v>31</v>
      </c>
      <c r="V23" s="119">
        <v>-0.90322580645161288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320</v>
      </c>
      <c r="M24" s="147">
        <v>316</v>
      </c>
      <c r="N24" s="120">
        <v>1.2658227848101333E-2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1017</v>
      </c>
      <c r="M25" s="135">
        <v>1030</v>
      </c>
      <c r="N25" s="137">
        <v>-1.2621359223300987E-2</v>
      </c>
      <c r="O25" s="166">
        <v>0.10209818291336212</v>
      </c>
      <c r="P25" s="166">
        <v>9.7510177033039852E-2</v>
      </c>
      <c r="R25" s="149" t="s">
        <v>151</v>
      </c>
      <c r="S25" s="153"/>
      <c r="T25" s="135">
        <v>40</v>
      </c>
      <c r="U25" s="135">
        <v>77</v>
      </c>
      <c r="V25" s="137">
        <v>-0.48051948051948057</v>
      </c>
      <c r="W25" s="166">
        <v>4.0156610782049991E-3</v>
      </c>
      <c r="X25" s="166">
        <v>7.2895957587806497E-3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928</v>
      </c>
      <c r="M26" s="184">
        <v>1011</v>
      </c>
      <c r="N26" s="117">
        <v>-8.2096933728981192E-2</v>
      </c>
      <c r="O26" s="133"/>
      <c r="P26" s="133"/>
      <c r="R26" s="154" t="s">
        <v>67</v>
      </c>
      <c r="S26" s="116" t="s">
        <v>35</v>
      </c>
      <c r="T26" s="182">
        <v>87</v>
      </c>
      <c r="U26" s="184">
        <v>79</v>
      </c>
      <c r="V26" s="119">
        <v>0.10126582278481022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423</v>
      </c>
      <c r="M27" s="185">
        <v>412</v>
      </c>
      <c r="N27" s="119">
        <v>2.6699029126213691E-2</v>
      </c>
      <c r="O27" s="134"/>
      <c r="P27" s="134"/>
      <c r="R27" s="146"/>
      <c r="S27" s="118" t="s">
        <v>36</v>
      </c>
      <c r="T27" s="183">
        <v>64</v>
      </c>
      <c r="U27" s="185">
        <v>108</v>
      </c>
      <c r="V27" s="119">
        <v>-0.40740740740740744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358</v>
      </c>
      <c r="M28" s="185">
        <v>293</v>
      </c>
      <c r="N28" s="119">
        <v>0.22184300341296925</v>
      </c>
      <c r="O28" s="134"/>
      <c r="P28" s="134"/>
      <c r="R28" s="146"/>
      <c r="S28" s="118" t="s">
        <v>40</v>
      </c>
      <c r="T28" s="183">
        <v>62</v>
      </c>
      <c r="U28" s="185">
        <v>44</v>
      </c>
      <c r="V28" s="119">
        <v>0.40909090909090917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1205</v>
      </c>
      <c r="M29" s="147">
        <v>1164</v>
      </c>
      <c r="N29" s="120">
        <v>3.5223367697594599E-2</v>
      </c>
      <c r="O29" s="148"/>
      <c r="P29" s="148"/>
      <c r="R29" s="151"/>
      <c r="S29" s="143" t="s">
        <v>46</v>
      </c>
      <c r="T29" s="147">
        <v>145</v>
      </c>
      <c r="U29" s="147">
        <v>125</v>
      </c>
      <c r="V29" s="120">
        <v>0.15999999999999992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2914</v>
      </c>
      <c r="M30" s="135">
        <v>2880</v>
      </c>
      <c r="N30" s="137">
        <v>1.1805555555555625E-2</v>
      </c>
      <c r="O30" s="166">
        <v>0.29254090954723422</v>
      </c>
      <c r="P30" s="166">
        <v>0.27264981539335414</v>
      </c>
      <c r="R30" s="149" t="s">
        <v>152</v>
      </c>
      <c r="S30" s="150"/>
      <c r="T30" s="135">
        <v>358</v>
      </c>
      <c r="U30" s="135">
        <v>356</v>
      </c>
      <c r="V30" s="137">
        <v>5.6179775280897903E-3</v>
      </c>
      <c r="W30" s="166">
        <v>3.5940166649934747E-2</v>
      </c>
      <c r="X30" s="166">
        <v>3.3702546625011834E-2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32</v>
      </c>
      <c r="M31" s="135">
        <v>3</v>
      </c>
      <c r="N31" s="137">
        <v>9.6666666666666661</v>
      </c>
      <c r="O31" s="166">
        <v>3.2125288625639995E-3</v>
      </c>
      <c r="P31" s="166">
        <v>2.8401022436807724E-4</v>
      </c>
      <c r="R31" s="143" t="s">
        <v>76</v>
      </c>
      <c r="S31" s="116" t="s">
        <v>2</v>
      </c>
      <c r="T31" s="182">
        <v>225</v>
      </c>
      <c r="U31" s="184">
        <v>205</v>
      </c>
      <c r="V31" s="117">
        <v>9.7560975609756184E-2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53" t="s">
        <v>18</v>
      </c>
      <c r="K32" s="254"/>
      <c r="L32" s="163">
        <v>9961</v>
      </c>
      <c r="M32" s="163">
        <v>10563</v>
      </c>
      <c r="N32" s="139">
        <v>-5.6991385023194119E-2</v>
      </c>
      <c r="O32" s="138">
        <v>1</v>
      </c>
      <c r="P32" s="138">
        <v>0.99999999999999989</v>
      </c>
      <c r="R32" s="146"/>
      <c r="S32" s="118" t="s">
        <v>35</v>
      </c>
      <c r="T32" s="183">
        <v>170</v>
      </c>
      <c r="U32" s="185">
        <v>92</v>
      </c>
      <c r="V32" s="119">
        <v>0.84782608695652173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41</v>
      </c>
      <c r="T33" s="183">
        <v>139</v>
      </c>
      <c r="U33" s="185">
        <v>102</v>
      </c>
      <c r="V33" s="119">
        <v>0.36274509803921573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193</v>
      </c>
      <c r="U34" s="147">
        <v>259</v>
      </c>
      <c r="V34" s="120">
        <v>-0.25482625482625487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153</v>
      </c>
      <c r="S35" s="150"/>
      <c r="T35" s="135">
        <v>727</v>
      </c>
      <c r="U35" s="135">
        <v>658</v>
      </c>
      <c r="V35" s="137">
        <v>0.10486322188449848</v>
      </c>
      <c r="W35" s="166">
        <v>7.2984640096375869E-2</v>
      </c>
      <c r="X35" s="166">
        <v>6.2292909211398274E-2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589</v>
      </c>
      <c r="U36" s="184">
        <v>575</v>
      </c>
      <c r="V36" s="117">
        <v>2.4347826086956514E-2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292</v>
      </c>
      <c r="U37" s="185">
        <v>228</v>
      </c>
      <c r="V37" s="119">
        <v>0.2807017543859649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284</v>
      </c>
      <c r="U38" s="185">
        <v>309</v>
      </c>
      <c r="V38" s="119">
        <v>-8.0906148867313954E-2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812</v>
      </c>
      <c r="U39" s="147">
        <v>603</v>
      </c>
      <c r="V39" s="120">
        <v>0.34660033167495863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154</v>
      </c>
      <c r="S40" s="153"/>
      <c r="T40" s="135">
        <v>1977</v>
      </c>
      <c r="U40" s="135">
        <v>1715</v>
      </c>
      <c r="V40" s="137">
        <v>0.15276967930029151</v>
      </c>
      <c r="W40" s="166">
        <v>0.1984740487902821</v>
      </c>
      <c r="X40" s="166">
        <v>0.16235917826375082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50</v>
      </c>
      <c r="U41" s="184">
        <v>27</v>
      </c>
      <c r="V41" s="117">
        <v>0.85185185185185186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42</v>
      </c>
      <c r="U42" s="185">
        <v>48</v>
      </c>
      <c r="V42" s="119">
        <v>-0.125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36</v>
      </c>
      <c r="T43" s="127">
        <v>21</v>
      </c>
      <c r="U43" s="185">
        <v>20</v>
      </c>
      <c r="V43" s="119">
        <v>5.0000000000000044E-2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63</v>
      </c>
      <c r="U44" s="147">
        <v>80</v>
      </c>
      <c r="V44" s="120">
        <v>-0.21250000000000002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155</v>
      </c>
      <c r="S45" s="153"/>
      <c r="T45" s="135">
        <v>176</v>
      </c>
      <c r="U45" s="135">
        <v>175</v>
      </c>
      <c r="V45" s="137">
        <v>5.7142857142857828E-3</v>
      </c>
      <c r="W45" s="166">
        <v>1.7668908744101999E-2</v>
      </c>
      <c r="X45" s="166">
        <v>1.656726308813784E-2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323</v>
      </c>
      <c r="U46" s="135">
        <v>83</v>
      </c>
      <c r="V46" s="137">
        <v>2.8915662650602409</v>
      </c>
      <c r="W46" s="166">
        <v>3.2426463206505371E-2</v>
      </c>
      <c r="X46" s="166">
        <v>7.8576162075168036E-3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53" t="s">
        <v>18</v>
      </c>
      <c r="S47" s="254"/>
      <c r="T47" s="135">
        <v>9961</v>
      </c>
      <c r="U47" s="135">
        <v>10563</v>
      </c>
      <c r="V47" s="137">
        <v>-5.6991385023194119E-2</v>
      </c>
      <c r="W47" s="136">
        <v>0.99999999999999978</v>
      </c>
      <c r="X47" s="136">
        <v>1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26" priority="22" stopIfTrue="1" operator="lessThan">
      <formula>0</formula>
    </cfRule>
  </conditionalFormatting>
  <conditionalFormatting sqref="N6:N32">
    <cfRule type="cellIs" dxfId="25" priority="20" stopIfTrue="1" operator="lessThan">
      <formula>0</formula>
    </cfRule>
  </conditionalFormatting>
  <conditionalFormatting sqref="V6:V47">
    <cfRule type="cellIs" dxfId="24" priority="18" stopIfTrue="1" operator="lessThan">
      <formula>0</formula>
    </cfRule>
  </conditionalFormatting>
  <conditionalFormatting sqref="S41:S43">
    <cfRule type="cellIs" dxfId="23" priority="17" stopIfTrue="1" operator="equal">
      <formula>0</formula>
    </cfRule>
  </conditionalFormatting>
  <conditionalFormatting sqref="T41 T43">
    <cfRule type="cellIs" dxfId="22" priority="16" stopIfTrue="1" operator="equal">
      <formula>0</formula>
    </cfRule>
  </conditionalFormatting>
  <conditionalFormatting sqref="T42">
    <cfRule type="cellIs" dxfId="21" priority="13" stopIfTrue="1" operator="equal">
      <formula>0</formula>
    </cfRule>
  </conditionalFormatting>
  <conditionalFormatting sqref="H5:H9">
    <cfRule type="cellIs" dxfId="20" priority="12" operator="lessThan">
      <formula>0</formula>
    </cfRule>
  </conditionalFormatting>
  <conditionalFormatting sqref="H10:H14">
    <cfRule type="cellIs" dxfId="19" priority="11" operator="lessThan">
      <formula>0</formula>
    </cfRule>
  </conditionalFormatting>
  <conditionalFormatting sqref="D5:H14">
    <cfRule type="cellIs" dxfId="18" priority="10" operator="equal">
      <formula>0</formula>
    </cfRule>
  </conditionalFormatting>
  <conditionalFormatting sqref="H17">
    <cfRule type="cellIs" dxfId="17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R49"/>
  <sheetViews>
    <sheetView showGridLines="0" zoomScaleNormal="100" workbookViewId="0">
      <selection activeCell="J12" sqref="J12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>
        <v>2273</v>
      </c>
      <c r="H9" s="12">
        <v>2327</v>
      </c>
      <c r="I9" s="12"/>
      <c r="J9" s="12"/>
      <c r="K9" s="12"/>
      <c r="L9" s="12"/>
      <c r="M9" s="12"/>
      <c r="N9" s="11">
        <v>10739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>
        <v>-0.30531784841075793</v>
      </c>
      <c r="H10" s="57">
        <v>-0.28488014751075597</v>
      </c>
      <c r="I10" s="57"/>
      <c r="J10" s="57"/>
      <c r="K10" s="57"/>
      <c r="L10" s="57"/>
      <c r="M10" s="57"/>
      <c r="N10" s="50">
        <v>-0.32220398889169399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144</v>
      </c>
      <c r="C12" s="261"/>
      <c r="D12" s="225" t="s">
        <v>5</v>
      </c>
      <c r="E12" s="227" t="s">
        <v>147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2327</v>
      </c>
      <c r="C14" s="85">
        <v>3254</v>
      </c>
      <c r="D14" s="86">
        <v>-0.28488014751075597</v>
      </c>
      <c r="E14" s="85">
        <v>10739</v>
      </c>
      <c r="F14" s="84">
        <v>15844</v>
      </c>
      <c r="G14" s="86">
        <v>-0.32220398889169399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>
        <v>0.730312362516498</v>
      </c>
      <c r="H48" s="57">
        <v>0.57241082939406962</v>
      </c>
      <c r="I48" s="57" t="e">
        <v>#DIV/0!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1.0491665890678834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1:P235"/>
  <sheetViews>
    <sheetView showGridLines="0" zoomScaleNormal="100" workbookViewId="0">
      <selection activeCell="G24" sqref="G24"/>
    </sheetView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36" t="s">
        <v>129</v>
      </c>
      <c r="C2" s="236"/>
      <c r="D2" s="236"/>
      <c r="E2" s="236"/>
      <c r="F2" s="236"/>
      <c r="G2" s="236"/>
      <c r="H2" s="236"/>
      <c r="I2" s="264"/>
      <c r="J2" s="264"/>
      <c r="K2" s="264"/>
      <c r="L2" s="264"/>
    </row>
    <row r="3" spans="2:16" ht="24" customHeight="1">
      <c r="B3" s="237" t="s">
        <v>71</v>
      </c>
      <c r="C3" s="239" t="s">
        <v>74</v>
      </c>
      <c r="D3" s="241" t="s">
        <v>145</v>
      </c>
      <c r="E3" s="242"/>
      <c r="F3" s="242"/>
      <c r="G3" s="242"/>
      <c r="H3" s="243"/>
      <c r="I3" s="107"/>
      <c r="J3" s="108"/>
      <c r="K3" s="108"/>
      <c r="L3" s="109"/>
      <c r="M3" s="110"/>
      <c r="N3" s="110"/>
      <c r="O3" s="110"/>
      <c r="P3" s="110"/>
    </row>
    <row r="4" spans="2:16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3154</v>
      </c>
      <c r="E5" s="168">
        <v>0.29369587484868237</v>
      </c>
      <c r="F5" s="217">
        <v>4840</v>
      </c>
      <c r="G5" s="197">
        <v>0.30547841454178237</v>
      </c>
      <c r="H5" s="198">
        <v>-0.34834710743801656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1707</v>
      </c>
      <c r="E6" s="170">
        <v>0.15895334761150945</v>
      </c>
      <c r="F6" s="218">
        <v>1491</v>
      </c>
      <c r="G6" s="172">
        <v>9.4105023983842462E-2</v>
      </c>
      <c r="H6" s="199">
        <v>0.14486921529175056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993</v>
      </c>
      <c r="E7" s="170">
        <v>9.246671012198529E-2</v>
      </c>
      <c r="F7" s="218">
        <v>3209</v>
      </c>
      <c r="G7" s="172">
        <v>0.20253723807119414</v>
      </c>
      <c r="H7" s="199">
        <v>-0.6905578061701465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843</v>
      </c>
      <c r="E8" s="170">
        <v>7.8498929136791129E-2</v>
      </c>
      <c r="F8" s="218">
        <v>1674</v>
      </c>
      <c r="G8" s="172">
        <v>0.10565513759151729</v>
      </c>
      <c r="H8" s="199">
        <v>-0.49641577060931896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643</v>
      </c>
      <c r="E9" s="170">
        <v>5.9875221156532266E-2</v>
      </c>
      <c r="F9" s="218">
        <v>1209</v>
      </c>
      <c r="G9" s="172">
        <v>7.6306488260540262E-2</v>
      </c>
      <c r="H9" s="199">
        <v>-0.46815550041356491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87</v>
      </c>
      <c r="D10" s="218">
        <v>468</v>
      </c>
      <c r="E10" s="170">
        <v>4.3579476673805753E-2</v>
      </c>
      <c r="F10" s="218">
        <v>439</v>
      </c>
      <c r="G10" s="172">
        <v>2.7707649583438524E-2</v>
      </c>
      <c r="H10" s="199">
        <v>6.6059225512528519E-2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51</v>
      </c>
      <c r="D11" s="218">
        <v>444</v>
      </c>
      <c r="E11" s="170">
        <v>4.1344631716174689E-2</v>
      </c>
      <c r="F11" s="218">
        <v>418</v>
      </c>
      <c r="G11" s="172">
        <v>2.638222671042666E-2</v>
      </c>
      <c r="H11" s="199">
        <v>6.2200956937799035E-2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140</v>
      </c>
      <c r="D12" s="218">
        <v>395</v>
      </c>
      <c r="E12" s="170">
        <v>3.6781823261011266E-2</v>
      </c>
      <c r="F12" s="218">
        <v>0</v>
      </c>
      <c r="G12" s="172">
        <v>0</v>
      </c>
      <c r="H12" s="199"/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142</v>
      </c>
      <c r="D13" s="218">
        <v>223</v>
      </c>
      <c r="E13" s="170">
        <v>2.0765434397988638E-2</v>
      </c>
      <c r="F13" s="218">
        <v>180</v>
      </c>
      <c r="G13" s="172">
        <v>1.1360767482958849E-2</v>
      </c>
      <c r="H13" s="199">
        <v>0.23888888888888893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>
        <v>10</v>
      </c>
      <c r="C14" s="212" t="s">
        <v>141</v>
      </c>
      <c r="D14" s="218">
        <v>182</v>
      </c>
      <c r="E14" s="170">
        <v>1.694757426203557E-2</v>
      </c>
      <c r="F14" s="218">
        <v>125</v>
      </c>
      <c r="G14" s="172">
        <v>7.8894218631658675E-3</v>
      </c>
      <c r="H14" s="199">
        <v>0.45599999999999996</v>
      </c>
      <c r="I14" s="110"/>
      <c r="J14" s="113"/>
      <c r="K14" s="113"/>
      <c r="L14" s="113"/>
      <c r="N14" s="110"/>
      <c r="O14" s="110"/>
      <c r="P14" s="110"/>
    </row>
    <row r="15" spans="2:16">
      <c r="B15" s="255" t="s">
        <v>43</v>
      </c>
      <c r="C15" s="256"/>
      <c r="D15" s="155">
        <v>9052</v>
      </c>
      <c r="E15" s="156">
        <v>0.84290902318651628</v>
      </c>
      <c r="F15" s="157">
        <v>13585</v>
      </c>
      <c r="G15" s="156">
        <v>0.85742236808886652</v>
      </c>
      <c r="H15" s="140">
        <v>-0.33367684946632314</v>
      </c>
      <c r="I15" s="111"/>
      <c r="J15" s="111"/>
      <c r="K15" s="111"/>
      <c r="N15" s="110"/>
      <c r="O15" s="110"/>
      <c r="P15" s="110"/>
    </row>
    <row r="16" spans="2:16">
      <c r="B16" s="257" t="s">
        <v>44</v>
      </c>
      <c r="C16" s="257"/>
      <c r="D16" s="158">
        <v>1687</v>
      </c>
      <c r="E16" s="156">
        <v>0.15709097681348355</v>
      </c>
      <c r="F16" s="158">
        <v>2259</v>
      </c>
      <c r="G16" s="156">
        <v>0.14257763191113354</v>
      </c>
      <c r="H16" s="140">
        <v>-0.2532093846834883</v>
      </c>
      <c r="I16" s="216"/>
      <c r="J16" s="111"/>
      <c r="K16" s="111"/>
      <c r="N16" s="110"/>
      <c r="O16" s="110"/>
      <c r="P16" s="110"/>
    </row>
    <row r="17" spans="2:11">
      <c r="B17" s="258" t="s">
        <v>18</v>
      </c>
      <c r="C17" s="258"/>
      <c r="D17" s="213">
        <v>10739</v>
      </c>
      <c r="E17" s="206">
        <v>1.0000000000000011</v>
      </c>
      <c r="F17" s="213">
        <v>15844</v>
      </c>
      <c r="G17" s="207">
        <v>1.0000000000000004</v>
      </c>
      <c r="H17" s="208">
        <v>-0.32220398889169399</v>
      </c>
      <c r="I17" s="111"/>
      <c r="J17" s="111"/>
      <c r="K17" s="111"/>
    </row>
    <row r="18" spans="2:11" ht="12.75" customHeight="1">
      <c r="B18" s="266" t="s">
        <v>100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16" priority="16" operator="lessThan">
      <formula>0</formula>
    </cfRule>
  </conditionalFormatting>
  <conditionalFormatting sqref="H15:H16">
    <cfRule type="cellIs" dxfId="15" priority="15" stopIfTrue="1" operator="lessThan">
      <formula>0</formula>
    </cfRule>
  </conditionalFormatting>
  <conditionalFormatting sqref="H5:H14">
    <cfRule type="cellIs" dxfId="14" priority="10" operator="lessThan">
      <formula>0</formula>
    </cfRule>
  </conditionalFormatting>
  <conditionalFormatting sqref="D5:H14">
    <cfRule type="cellIs" dxfId="13" priority="8" operator="equal">
      <formula>0</formula>
    </cfRule>
  </conditionalFormatting>
  <conditionalFormatting sqref="H17">
    <cfRule type="cellIs" dxfId="12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AH37"/>
  <sheetViews>
    <sheetView showGridLines="0" zoomScale="95" zoomScaleNormal="95" workbookViewId="0">
      <selection activeCell="J11" sqref="J1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91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>
        <v>7427</v>
      </c>
      <c r="H3" s="3">
        <v>6734</v>
      </c>
      <c r="I3" s="3"/>
      <c r="J3" s="3"/>
      <c r="K3" s="3"/>
      <c r="L3" s="3"/>
      <c r="M3" s="3"/>
      <c r="N3" s="4">
        <v>43507</v>
      </c>
      <c r="O3" s="54">
        <v>0.88131507515293928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>
        <v>1172</v>
      </c>
      <c r="H4" s="3">
        <v>1200</v>
      </c>
      <c r="I4" s="3"/>
      <c r="J4" s="3"/>
      <c r="K4" s="3"/>
      <c r="L4" s="3"/>
      <c r="M4" s="3"/>
      <c r="N4" s="4">
        <v>5859</v>
      </c>
      <c r="O4" s="54">
        <v>0.11868492484706072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>
        <v>8599</v>
      </c>
      <c r="H5" s="12">
        <v>7934</v>
      </c>
      <c r="I5" s="12"/>
      <c r="J5" s="12"/>
      <c r="K5" s="12"/>
      <c r="L5" s="12"/>
      <c r="M5" s="12"/>
      <c r="N5" s="11">
        <v>49366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>
        <v>-0.12797890680458368</v>
      </c>
      <c r="H6" s="37">
        <v>-7.7334573787649741E-2</v>
      </c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>
        <v>2.0652818991097943E-2</v>
      </c>
      <c r="H7" s="39">
        <v>5.7161892071952103E-2</v>
      </c>
      <c r="I7" s="39"/>
      <c r="J7" s="39"/>
      <c r="K7" s="39"/>
      <c r="L7" s="39"/>
      <c r="M7" s="39"/>
      <c r="N7" s="39">
        <v>6.5299956840742412E-2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144</v>
      </c>
      <c r="C9" s="224"/>
      <c r="D9" s="225" t="s">
        <v>5</v>
      </c>
      <c r="E9" s="227" t="s">
        <v>147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6734</v>
      </c>
      <c r="C11" s="32">
        <v>6269</v>
      </c>
      <c r="D11" s="31">
        <v>7.4174509491147012E-2</v>
      </c>
      <c r="E11" s="32">
        <v>43507</v>
      </c>
      <c r="F11" s="25">
        <v>40314</v>
      </c>
      <c r="G11" s="31">
        <v>7.9203254452547611E-2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1200</v>
      </c>
      <c r="C12" s="32">
        <v>1236</v>
      </c>
      <c r="D12" s="31">
        <v>-2.9126213592232997E-2</v>
      </c>
      <c r="E12" s="32">
        <v>5859</v>
      </c>
      <c r="F12" s="25">
        <v>6026</v>
      </c>
      <c r="G12" s="31">
        <v>-2.7713242615333589E-2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7934</v>
      </c>
      <c r="C13" s="32">
        <v>7505</v>
      </c>
      <c r="D13" s="31">
        <v>5.7161892071952103E-2</v>
      </c>
      <c r="E13" s="32">
        <v>49366</v>
      </c>
      <c r="F13" s="32">
        <v>46340</v>
      </c>
      <c r="G13" s="31">
        <v>6.5299956840742412E-2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R61"/>
  <sheetViews>
    <sheetView showGridLines="0" zoomScaleNormal="100" workbookViewId="0">
      <selection activeCell="B9" sqref="B9:N9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3" t="s">
        <v>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0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2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0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>
        <v>1986</v>
      </c>
      <c r="H10" s="78">
        <v>1629</v>
      </c>
      <c r="I10" s="78"/>
      <c r="J10" s="78"/>
      <c r="K10" s="78"/>
      <c r="L10" s="78"/>
      <c r="M10" s="78"/>
      <c r="N10" s="78">
        <v>9961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>
        <v>7427</v>
      </c>
      <c r="H11" s="76">
        <v>6734</v>
      </c>
      <c r="I11" s="76"/>
      <c r="J11" s="76"/>
      <c r="K11" s="76"/>
      <c r="L11" s="76"/>
      <c r="M11" s="76"/>
      <c r="N11" s="72">
        <v>43507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>
        <v>9413</v>
      </c>
      <c r="H12" s="79">
        <v>8363</v>
      </c>
      <c r="I12" s="79"/>
      <c r="J12" s="79"/>
      <c r="K12" s="79"/>
      <c r="L12" s="79"/>
      <c r="M12" s="79"/>
      <c r="N12" s="79">
        <v>53468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>
        <v>2.5604706907823127E-2</v>
      </c>
      <c r="H13" s="81">
        <v>6.2507940541227214E-2</v>
      </c>
      <c r="I13" s="81"/>
      <c r="J13" s="81"/>
      <c r="K13" s="81"/>
      <c r="L13" s="81"/>
      <c r="M13" s="81"/>
      <c r="N13" s="81">
        <v>5.0926744894549625E-2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>
        <v>1.5856777493606034E-2</v>
      </c>
      <c r="H14" s="81">
        <v>1.6853932584269593E-2</v>
      </c>
      <c r="I14" s="81"/>
      <c r="J14" s="81"/>
      <c r="K14" s="81"/>
      <c r="L14" s="81"/>
      <c r="M14" s="81"/>
      <c r="N14" s="81">
        <v>-5.6991385023194119E-2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>
        <v>2.8243112280216032E-2</v>
      </c>
      <c r="H15" s="81">
        <v>7.4174509491147012E-2</v>
      </c>
      <c r="I15" s="81"/>
      <c r="J15" s="81"/>
      <c r="K15" s="81"/>
      <c r="L15" s="81"/>
      <c r="M15" s="81"/>
      <c r="N15" s="81">
        <v>7.9203254452547611E-2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>
        <v>0.21098480824391799</v>
      </c>
      <c r="H16" s="81">
        <v>0.19478655984694487</v>
      </c>
      <c r="I16" s="81"/>
      <c r="J16" s="81"/>
      <c r="K16" s="81"/>
      <c r="L16" s="81"/>
      <c r="M16" s="81"/>
      <c r="N16" s="81">
        <v>0.18629834667464651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3" t="s">
        <v>3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9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2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>
        <v>2273</v>
      </c>
      <c r="H25" s="78">
        <v>2327</v>
      </c>
      <c r="I25" s="78"/>
      <c r="J25" s="78"/>
      <c r="K25" s="78"/>
      <c r="L25" s="78"/>
      <c r="M25" s="78"/>
      <c r="N25" s="78">
        <v>10739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>
        <v>1172</v>
      </c>
      <c r="H26" s="76">
        <v>1200</v>
      </c>
      <c r="I26" s="76"/>
      <c r="J26" s="76"/>
      <c r="K26" s="76"/>
      <c r="L26" s="76"/>
      <c r="M26" s="76"/>
      <c r="N26" s="72">
        <v>5859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>
        <v>3445</v>
      </c>
      <c r="H27" s="83">
        <v>3527</v>
      </c>
      <c r="I27" s="83"/>
      <c r="J27" s="83"/>
      <c r="K27" s="83"/>
      <c r="L27" s="83"/>
      <c r="M27" s="83"/>
      <c r="N27" s="79">
        <v>16598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>
        <v>-0.22999552972731341</v>
      </c>
      <c r="H28" s="81">
        <v>-0.21447661469933188</v>
      </c>
      <c r="I28" s="81"/>
      <c r="J28" s="81"/>
      <c r="K28" s="81"/>
      <c r="L28" s="81"/>
      <c r="M28" s="81"/>
      <c r="N28" s="81">
        <v>-0.24106081390032008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>
        <v>-0.30531784841075793</v>
      </c>
      <c r="H29" s="81">
        <v>-0.28488014751075597</v>
      </c>
      <c r="I29" s="81"/>
      <c r="J29" s="81"/>
      <c r="K29" s="81"/>
      <c r="L29" s="81"/>
      <c r="M29" s="81"/>
      <c r="N29" s="81">
        <v>-0.32220398889169399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>
        <v>-2.4958402662229595E-2</v>
      </c>
      <c r="H30" s="81">
        <v>-2.9126213592232997E-2</v>
      </c>
      <c r="I30" s="81"/>
      <c r="J30" s="81"/>
      <c r="K30" s="81"/>
      <c r="L30" s="81"/>
      <c r="M30" s="81"/>
      <c r="N30" s="81">
        <v>-2.7713242615333589E-2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>
        <v>0.65979680696661824</v>
      </c>
      <c r="H31" s="81">
        <v>0.65976750779699467</v>
      </c>
      <c r="I31" s="81"/>
      <c r="J31" s="81"/>
      <c r="K31" s="81"/>
      <c r="L31" s="81"/>
      <c r="M31" s="81"/>
      <c r="N31" s="81">
        <v>0.64700566333293164</v>
      </c>
    </row>
    <row r="34" spans="1:7" ht="33" customHeight="1">
      <c r="A34" s="221" t="s">
        <v>58</v>
      </c>
      <c r="B34" s="223" t="s">
        <v>144</v>
      </c>
      <c r="C34" s="224"/>
      <c r="D34" s="225" t="s">
        <v>5</v>
      </c>
      <c r="E34" s="227" t="s">
        <v>147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1629</v>
      </c>
      <c r="C36" s="121">
        <v>1602</v>
      </c>
      <c r="D36" s="103">
        <v>1.6853932584269593E-2</v>
      </c>
      <c r="E36" s="121">
        <v>9961</v>
      </c>
      <c r="F36" s="121">
        <v>10563</v>
      </c>
      <c r="G36" s="103">
        <v>-5.6991385023194119E-2</v>
      </c>
    </row>
    <row r="37" spans="1:7" ht="16.5" customHeight="1">
      <c r="A37" s="25" t="s">
        <v>60</v>
      </c>
      <c r="B37" s="121">
        <v>6734</v>
      </c>
      <c r="C37" s="121">
        <v>6269</v>
      </c>
      <c r="D37" s="103">
        <v>7.4174509491147012E-2</v>
      </c>
      <c r="E37" s="121">
        <v>43507</v>
      </c>
      <c r="F37" s="121">
        <v>40314</v>
      </c>
      <c r="G37" s="103">
        <v>7.9203254452547611E-2</v>
      </c>
    </row>
    <row r="38" spans="1:7" ht="16.5" customHeight="1">
      <c r="A38" s="97" t="s">
        <v>18</v>
      </c>
      <c r="B38" s="121">
        <v>8363</v>
      </c>
      <c r="C38" s="121">
        <v>7871</v>
      </c>
      <c r="D38" s="103">
        <v>6.2507940541227214E-2</v>
      </c>
      <c r="E38" s="121">
        <v>53468</v>
      </c>
      <c r="F38" s="121">
        <v>50877</v>
      </c>
      <c r="G38" s="103">
        <v>5.0926744894549625E-2</v>
      </c>
    </row>
    <row r="41" spans="1:7" ht="33" customHeight="1">
      <c r="A41" s="221" t="s">
        <v>61</v>
      </c>
      <c r="B41" s="223" t="s">
        <v>144</v>
      </c>
      <c r="C41" s="224"/>
      <c r="D41" s="225" t="s">
        <v>5</v>
      </c>
      <c r="E41" s="227" t="s">
        <v>147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2327</v>
      </c>
      <c r="C43" s="121">
        <v>3254</v>
      </c>
      <c r="D43" s="103">
        <v>-0.28488014751075597</v>
      </c>
      <c r="E43" s="121">
        <v>10739</v>
      </c>
      <c r="F43" s="121">
        <v>15844</v>
      </c>
      <c r="G43" s="103">
        <v>-0.32220398889169399</v>
      </c>
    </row>
    <row r="44" spans="1:7" ht="15.75" customHeight="1">
      <c r="A44" s="128" t="s">
        <v>60</v>
      </c>
      <c r="B44" s="121">
        <v>1200</v>
      </c>
      <c r="C44" s="121">
        <v>1236</v>
      </c>
      <c r="D44" s="103">
        <v>-2.9126213592232997E-2</v>
      </c>
      <c r="E44" s="121">
        <v>5859</v>
      </c>
      <c r="F44" s="121">
        <v>6026</v>
      </c>
      <c r="G44" s="103">
        <v>-2.7713242615333589E-2</v>
      </c>
    </row>
    <row r="45" spans="1:7" ht="15.75" customHeight="1">
      <c r="A45" s="129" t="s">
        <v>18</v>
      </c>
      <c r="B45" s="121">
        <v>3527</v>
      </c>
      <c r="C45" s="121">
        <v>4490</v>
      </c>
      <c r="D45" s="103">
        <v>-0.21447661469933188</v>
      </c>
      <c r="E45" s="121">
        <v>16598</v>
      </c>
      <c r="F45" s="121">
        <v>21870</v>
      </c>
      <c r="G45" s="103">
        <v>-0.24106081390032008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4" t="s">
        <v>83</v>
      </c>
      <c r="B59" s="274"/>
      <c r="C59" s="274"/>
      <c r="D59" s="274"/>
      <c r="E59" s="274"/>
      <c r="F59" s="274"/>
      <c r="G59" s="274"/>
      <c r="H59" s="274"/>
      <c r="I59" s="274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</cp:lastModifiedBy>
  <cp:lastPrinted>2015-02-06T15:06:07Z</cp:lastPrinted>
  <dcterms:created xsi:type="dcterms:W3CDTF">2008-02-15T15:03:22Z</dcterms:created>
  <dcterms:modified xsi:type="dcterms:W3CDTF">2018-08-07T09:21:16Z</dcterms:modified>
</cp:coreProperties>
</file>